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jnik\Documents\Računovodstvo\Financijsko poslovanje\2026\"/>
    </mc:Choice>
  </mc:AlternateContent>
  <xr:revisionPtr revIDLastSave="0" documentId="8_{840C9B73-D28A-4640-B9F5-8F6203FFF14B}" xr6:coauthVersionLast="47" xr6:coauthVersionMax="47" xr10:uidLastSave="{00000000-0000-0000-0000-000000000000}"/>
  <bookViews>
    <workbookView xWindow="-120" yWindow="-120" windowWidth="29040" windowHeight="15720" activeTab="4" xr2:uid="{B07B1DA0-D61C-4A56-B9D5-528878699330}"/>
  </bookViews>
  <sheets>
    <sheet name="1-2026" sheetId="1" r:id="rId1"/>
    <sheet name="2-2026" sheetId="2" r:id="rId2"/>
    <sheet name="3-2026" sheetId="3" r:id="rId3"/>
    <sheet name="4-2026" sheetId="4" r:id="rId4"/>
    <sheet name="5-2026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5" l="1"/>
  <c r="E23" i="5"/>
  <c r="E35" i="5" l="1"/>
  <c r="E28" i="4"/>
  <c r="E23" i="4"/>
  <c r="E35" i="4" l="1"/>
  <c r="E28" i="3"/>
  <c r="E23" i="3"/>
  <c r="E35" i="3" l="1"/>
  <c r="E28" i="2"/>
  <c r="E23" i="2" l="1"/>
  <c r="E35" i="2" s="1"/>
  <c r="E23" i="1" l="1"/>
  <c r="E35" i="1" s="1"/>
</calcChain>
</file>

<file path=xl/sharedStrings.xml><?xml version="1.0" encoding="utf-8"?>
<sst xmlns="http://schemas.openxmlformats.org/spreadsheetml/2006/main" count="141" uniqueCount="41">
  <si>
    <t>REPUBLIKA HRVATSKA</t>
  </si>
  <si>
    <t>GIMNAZIJA MATIJE ANTUNA RELJKOVIĆA</t>
  </si>
  <si>
    <t>Trg bana Josipa Šokčevića 1, Vinkovci</t>
  </si>
  <si>
    <t>OIB: 40947050227</t>
  </si>
  <si>
    <t>INFORMACIJA O TROŠENJU SREDSTAVA</t>
  </si>
  <si>
    <t>NAZIV PRIMATELJA</t>
  </si>
  <si>
    <t>OIB PRIMATELJA</t>
  </si>
  <si>
    <t>SJEDIŠTE PRIMATELJA</t>
  </si>
  <si>
    <t>IZNOS</t>
  </si>
  <si>
    <t>VRSTA RASHODA I IZDATAKA</t>
  </si>
  <si>
    <t xml:space="preserve">Zaposlenici </t>
  </si>
  <si>
    <t>3111 Plaće za redovan rad</t>
  </si>
  <si>
    <t>3132 Doprinosi za obvezno zdravstveno osiguranje</t>
  </si>
  <si>
    <t>3131 Doprinosi z amirovinsko</t>
  </si>
  <si>
    <t>Hrvatski zavod za zdravstveno osiguranje</t>
  </si>
  <si>
    <t>Zagreb</t>
  </si>
  <si>
    <t>1291 Potraživanja bolovanja</t>
  </si>
  <si>
    <t>OSTALE PODATKE OBJAVLJUJE NADLEŽNI PRORAČUN NA SVOJOJ MREŽNOJ STRANICI:</t>
  </si>
  <si>
    <t>https://transparentnost.zio.hr/vsz/Isplate</t>
  </si>
  <si>
    <t>ZA SIJEČANJ 2026.</t>
  </si>
  <si>
    <t>SIJEČANJ 2026.:</t>
  </si>
  <si>
    <t>UKUPNO ZA SIJEČANJ 2026.:</t>
  </si>
  <si>
    <t>ZA VELJAČU 2026.</t>
  </si>
  <si>
    <t>VELJAČA 2026.:</t>
  </si>
  <si>
    <t>UKUPNO ZA VELJAČA 2026.:</t>
  </si>
  <si>
    <t>31215 Potpora za smrtni slučaj</t>
  </si>
  <si>
    <t>31219 Potpora za novorođeno dijete</t>
  </si>
  <si>
    <t>ZA OŽUJAK 2026.</t>
  </si>
  <si>
    <t>OŽUJAK 2026.:</t>
  </si>
  <si>
    <t>UKUPNO ZA OŽUJAK 2026.:</t>
  </si>
  <si>
    <t>31212 Uskršnja nagrada</t>
  </si>
  <si>
    <t>3121 Potpora za novorođeno dijete i uskrsnica</t>
  </si>
  <si>
    <t>ZA TRAVANJ 2026.</t>
  </si>
  <si>
    <t>UKUPNO ZA TRAVANJ 2026.:</t>
  </si>
  <si>
    <t>3131 Doprinosi za mirovinsko</t>
  </si>
  <si>
    <t>ZA SVIBANJ 2026.</t>
  </si>
  <si>
    <t>UKUPNO ZA SVIBANJ 2026.:</t>
  </si>
  <si>
    <t>SVIBANJ 2026.:</t>
  </si>
  <si>
    <t>TRAVANJ 2026.:</t>
  </si>
  <si>
    <t>31216 Regres za godišnji odmor</t>
  </si>
  <si>
    <t>31212 Jubilarna nagrada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</si>
</sst>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4" fontId="0" fillId="0" borderId="1" xfId="0" applyNumberFormat="1" applyBorder="1" applyAlignment="1">
      <alignment horizontal="left"/>
    </xf>
    <xf numFmtId="0" fontId="0" fillId="0" borderId="2" xfId="0" applyBorder="1"/>
    <xf numFmtId="0" fontId="0" fillId="0" borderId="2" xfId="0" applyBorder="1" applyAlignment="1">
      <alignment horizontal="left"/>
    </xf>
    <xf numFmtId="0" fontId="1" fillId="0" borderId="2" xfId="0" applyFont="1" applyBorder="1"/>
    <xf numFmtId="4" fontId="1" fillId="0" borderId="3" xfId="0" applyNumberFormat="1" applyFont="1" applyBorder="1" applyAlignment="1">
      <alignment horizontal="left"/>
    </xf>
    <xf numFmtId="4" fontId="0" fillId="0" borderId="1" xfId="0" applyNumberFormat="1" applyFont="1" applyBorder="1" applyAlignment="1">
      <alignment horizontal="left"/>
    </xf>
    <xf numFmtId="4" fontId="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49" fontId="0" fillId="0" borderId="1" xfId="0" applyNumberFormat="1" applyBorder="1"/>
    <xf numFmtId="4" fontId="0" fillId="0" borderId="1" xfId="0" applyNumberFormat="1" applyBorder="1"/>
    <xf numFmtId="0" fontId="1" fillId="0" borderId="1" xfId="0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80B50C25-1339-4EC8-A255-76C11A1B7C3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529590" cy="725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111170A4-63BE-4923-BBCC-95CFB6DA8A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529590" cy="725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20CB65ED-A89B-4456-BBF4-52A1CC6FE51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529590" cy="725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153DCEE8-298A-47F5-BFE7-44418470700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529590" cy="725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529590</xdr:colOff>
      <xdr:row>5</xdr:row>
      <xdr:rowOff>153670</xdr:rowOff>
    </xdr:to>
    <xdr:pic>
      <xdr:nvPicPr>
        <xdr:cNvPr id="2" name="Slika 1" descr="Grb Republike Hrvatske – Wikipedija">
          <a:extLst>
            <a:ext uri="{FF2B5EF4-FFF2-40B4-BE49-F238E27FC236}">
              <a16:creationId xmlns:a16="http://schemas.microsoft.com/office/drawing/2014/main" id="{7E3EFB85-31B0-4D9D-BA40-14967BB70A0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81000"/>
          <a:ext cx="529590" cy="725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19466-4DEC-4741-B445-B69D1461FD4A}">
  <dimension ref="B8:F35"/>
  <sheetViews>
    <sheetView topLeftCell="A11" workbookViewId="0">
      <selection activeCell="M29" sqref="M29"/>
    </sheetView>
  </sheetViews>
  <sheetFormatPr defaultRowHeight="15" x14ac:dyDescent="0.25"/>
  <cols>
    <col min="2" max="2" width="38.7109375" customWidth="1"/>
    <col min="3" max="5" width="20.7109375" customWidth="1"/>
    <col min="6" max="6" width="45.7109375" customWidth="1"/>
  </cols>
  <sheetData>
    <row r="8" spans="2:5" x14ac:dyDescent="0.25">
      <c r="B8" s="1" t="s">
        <v>0</v>
      </c>
    </row>
    <row r="9" spans="2:5" x14ac:dyDescent="0.25">
      <c r="B9" s="1" t="s">
        <v>1</v>
      </c>
    </row>
    <row r="10" spans="2:5" x14ac:dyDescent="0.25">
      <c r="B10" s="2" t="s">
        <v>2</v>
      </c>
    </row>
    <row r="11" spans="2:5" x14ac:dyDescent="0.25">
      <c r="B11" s="2" t="s">
        <v>3</v>
      </c>
    </row>
    <row r="13" spans="2:5" x14ac:dyDescent="0.25">
      <c r="E13" s="2"/>
    </row>
    <row r="14" spans="2:5" x14ac:dyDescent="0.25">
      <c r="E14" s="3" t="s">
        <v>4</v>
      </c>
    </row>
    <row r="15" spans="2:5" x14ac:dyDescent="0.25">
      <c r="E15" s="3" t="s">
        <v>19</v>
      </c>
    </row>
    <row r="17" spans="2:6" x14ac:dyDescent="0.25">
      <c r="B17" s="4" t="s">
        <v>5</v>
      </c>
      <c r="C17" s="4" t="s">
        <v>6</v>
      </c>
      <c r="D17" s="4" t="s">
        <v>7</v>
      </c>
      <c r="E17" s="5" t="s">
        <v>8</v>
      </c>
      <c r="F17" s="4" t="s">
        <v>9</v>
      </c>
    </row>
    <row r="18" spans="2:6" x14ac:dyDescent="0.25">
      <c r="B18" s="6"/>
      <c r="C18" s="6"/>
      <c r="D18" s="6"/>
      <c r="E18" s="6"/>
      <c r="F18" s="6"/>
    </row>
    <row r="19" spans="2:6" x14ac:dyDescent="0.25">
      <c r="B19" s="6" t="s">
        <v>10</v>
      </c>
      <c r="C19" s="6"/>
      <c r="D19" s="6"/>
      <c r="E19" s="7">
        <v>124952.23</v>
      </c>
      <c r="F19" s="6" t="s">
        <v>11</v>
      </c>
    </row>
    <row r="20" spans="2:6" x14ac:dyDescent="0.25">
      <c r="B20" s="6" t="s">
        <v>10</v>
      </c>
      <c r="C20" s="6"/>
      <c r="D20" s="6"/>
      <c r="E20" s="7">
        <v>25761.7</v>
      </c>
      <c r="F20" s="6" t="s">
        <v>12</v>
      </c>
    </row>
    <row r="21" spans="2:6" x14ac:dyDescent="0.25">
      <c r="B21" s="8" t="s">
        <v>10</v>
      </c>
      <c r="C21" s="9"/>
      <c r="D21" s="6"/>
      <c r="E21" s="7">
        <v>31179.42</v>
      </c>
      <c r="F21" s="9" t="s">
        <v>13</v>
      </c>
    </row>
    <row r="22" spans="2:6" x14ac:dyDescent="0.25">
      <c r="B22" s="8" t="s">
        <v>14</v>
      </c>
      <c r="C22" s="9">
        <v>2958272670</v>
      </c>
      <c r="D22" s="6" t="s">
        <v>15</v>
      </c>
      <c r="E22" s="7">
        <v>226.24</v>
      </c>
      <c r="F22" s="8" t="s">
        <v>16</v>
      </c>
    </row>
    <row r="23" spans="2:6" x14ac:dyDescent="0.25">
      <c r="B23" s="10" t="s">
        <v>20</v>
      </c>
      <c r="C23" s="9"/>
      <c r="D23" s="6"/>
      <c r="E23" s="11">
        <f>SUM(E19:E22)</f>
        <v>182119.58999999997</v>
      </c>
      <c r="F23" s="6"/>
    </row>
    <row r="24" spans="2:6" x14ac:dyDescent="0.25">
      <c r="B24" s="10"/>
      <c r="C24" s="9"/>
      <c r="D24" s="6"/>
      <c r="F24" s="6"/>
    </row>
    <row r="25" spans="2:6" x14ac:dyDescent="0.25">
      <c r="B25" s="6" t="s">
        <v>10</v>
      </c>
      <c r="C25" s="9"/>
      <c r="D25" s="6"/>
      <c r="E25" s="12"/>
      <c r="F25" s="8"/>
    </row>
    <row r="26" spans="2:6" x14ac:dyDescent="0.25">
      <c r="B26" s="6" t="s">
        <v>10</v>
      </c>
      <c r="C26" s="9"/>
      <c r="D26" s="6"/>
      <c r="E26" s="12"/>
      <c r="F26" s="8"/>
    </row>
    <row r="27" spans="2:6" x14ac:dyDescent="0.25">
      <c r="B27" s="6" t="s">
        <v>10</v>
      </c>
      <c r="C27" s="9"/>
      <c r="D27" s="6"/>
      <c r="E27" s="12"/>
      <c r="F27" s="6"/>
    </row>
    <row r="28" spans="2:6" x14ac:dyDescent="0.25">
      <c r="B28" s="10" t="s">
        <v>20</v>
      </c>
      <c r="C28" s="6"/>
      <c r="D28" s="6"/>
      <c r="E28" s="13"/>
      <c r="F28" s="6"/>
    </row>
    <row r="29" spans="2:6" x14ac:dyDescent="0.25">
      <c r="B29" s="6"/>
      <c r="C29" s="14"/>
      <c r="D29" s="6"/>
      <c r="E29" s="7"/>
      <c r="F29" s="6"/>
    </row>
    <row r="30" spans="2:6" x14ac:dyDescent="0.25">
      <c r="B30" s="15" t="s">
        <v>17</v>
      </c>
      <c r="C30" s="14"/>
      <c r="D30" s="6"/>
      <c r="E30" s="7"/>
      <c r="F30" s="6"/>
    </row>
    <row r="31" spans="2:6" x14ac:dyDescent="0.25">
      <c r="B31" s="16" t="s">
        <v>18</v>
      </c>
      <c r="C31" s="14"/>
      <c r="D31" s="6"/>
      <c r="E31" s="7"/>
      <c r="F31" s="6"/>
    </row>
    <row r="32" spans="2:6" x14ac:dyDescent="0.25">
      <c r="B32" s="6"/>
      <c r="C32" s="17"/>
      <c r="D32" s="6"/>
      <c r="E32" s="13"/>
      <c r="F32" s="6"/>
    </row>
    <row r="33" spans="2:6" x14ac:dyDescent="0.25">
      <c r="B33" s="16"/>
      <c r="C33" s="6"/>
      <c r="D33" s="6"/>
      <c r="E33" s="18"/>
      <c r="F33" s="6"/>
    </row>
    <row r="34" spans="2:6" x14ac:dyDescent="0.25">
      <c r="B34" s="16"/>
      <c r="C34" s="6"/>
      <c r="D34" s="6"/>
      <c r="E34" s="13"/>
      <c r="F34" s="6"/>
    </row>
    <row r="35" spans="2:6" x14ac:dyDescent="0.25">
      <c r="B35" s="19" t="s">
        <v>21</v>
      </c>
      <c r="C35" s="6"/>
      <c r="D35" s="6"/>
      <c r="E35" s="13">
        <f>(E23+E28)</f>
        <v>182119.58999999997</v>
      </c>
      <c r="F35" s="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CF7CF-5F4D-4C1C-9EDD-E24952AAB2BA}">
  <dimension ref="B8:F35"/>
  <sheetViews>
    <sheetView topLeftCell="A11" workbookViewId="0">
      <selection activeCell="E25" sqref="E25"/>
    </sheetView>
  </sheetViews>
  <sheetFormatPr defaultRowHeight="15" x14ac:dyDescent="0.25"/>
  <cols>
    <col min="2" max="2" width="38.7109375" customWidth="1"/>
    <col min="3" max="5" width="20.7109375" customWidth="1"/>
    <col min="6" max="6" width="45.7109375" customWidth="1"/>
  </cols>
  <sheetData>
    <row r="8" spans="2:5" x14ac:dyDescent="0.25">
      <c r="B8" s="1" t="s">
        <v>0</v>
      </c>
    </row>
    <row r="9" spans="2:5" x14ac:dyDescent="0.25">
      <c r="B9" s="1" t="s">
        <v>1</v>
      </c>
    </row>
    <row r="10" spans="2:5" x14ac:dyDescent="0.25">
      <c r="B10" s="2" t="s">
        <v>2</v>
      </c>
    </row>
    <row r="11" spans="2:5" x14ac:dyDescent="0.25">
      <c r="B11" s="2" t="s">
        <v>3</v>
      </c>
    </row>
    <row r="13" spans="2:5" x14ac:dyDescent="0.25">
      <c r="E13" s="2"/>
    </row>
    <row r="14" spans="2:5" x14ac:dyDescent="0.25">
      <c r="E14" s="3" t="s">
        <v>4</v>
      </c>
    </row>
    <row r="15" spans="2:5" x14ac:dyDescent="0.25">
      <c r="E15" s="3" t="s">
        <v>22</v>
      </c>
    </row>
    <row r="17" spans="2:6" x14ac:dyDescent="0.25">
      <c r="B17" s="4" t="s">
        <v>5</v>
      </c>
      <c r="C17" s="4" t="s">
        <v>6</v>
      </c>
      <c r="D17" s="4" t="s">
        <v>7</v>
      </c>
      <c r="E17" s="5" t="s">
        <v>8</v>
      </c>
      <c r="F17" s="4" t="s">
        <v>9</v>
      </c>
    </row>
    <row r="18" spans="2:6" x14ac:dyDescent="0.25">
      <c r="B18" s="6"/>
      <c r="C18" s="6"/>
      <c r="D18" s="6"/>
      <c r="E18" s="6"/>
      <c r="F18" s="6"/>
    </row>
    <row r="19" spans="2:6" x14ac:dyDescent="0.25">
      <c r="B19" s="6" t="s">
        <v>10</v>
      </c>
      <c r="C19" s="6"/>
      <c r="D19" s="6"/>
      <c r="E19" s="7">
        <v>132218.04999999999</v>
      </c>
      <c r="F19" s="6" t="s">
        <v>11</v>
      </c>
    </row>
    <row r="20" spans="2:6" x14ac:dyDescent="0.25">
      <c r="B20" s="6" t="s">
        <v>10</v>
      </c>
      <c r="C20" s="6"/>
      <c r="D20" s="6"/>
      <c r="E20" s="7">
        <v>27246.09</v>
      </c>
      <c r="F20" s="6" t="s">
        <v>12</v>
      </c>
    </row>
    <row r="21" spans="2:6" x14ac:dyDescent="0.25">
      <c r="B21" s="8" t="s">
        <v>10</v>
      </c>
      <c r="C21" s="9"/>
      <c r="D21" s="6"/>
      <c r="E21" s="7">
        <v>32909.519999999997</v>
      </c>
      <c r="F21" s="9" t="s">
        <v>13</v>
      </c>
    </row>
    <row r="22" spans="2:6" x14ac:dyDescent="0.25">
      <c r="B22" s="8" t="s">
        <v>14</v>
      </c>
      <c r="C22" s="9">
        <v>2958272670</v>
      </c>
      <c r="D22" s="6" t="s">
        <v>15</v>
      </c>
      <c r="E22" s="7">
        <v>199.09</v>
      </c>
      <c r="F22" s="8" t="s">
        <v>16</v>
      </c>
    </row>
    <row r="23" spans="2:6" x14ac:dyDescent="0.25">
      <c r="B23" s="10" t="s">
        <v>23</v>
      </c>
      <c r="C23" s="9"/>
      <c r="D23" s="6"/>
      <c r="E23" s="11">
        <f>SUM(E19:E22)</f>
        <v>192572.74999999997</v>
      </c>
      <c r="F23" s="6"/>
    </row>
    <row r="24" spans="2:6" x14ac:dyDescent="0.25">
      <c r="B24" s="10"/>
      <c r="C24" s="9"/>
      <c r="D24" s="6"/>
      <c r="F24" s="6"/>
    </row>
    <row r="25" spans="2:6" x14ac:dyDescent="0.25">
      <c r="B25" s="6" t="s">
        <v>10</v>
      </c>
      <c r="C25" s="9"/>
      <c r="D25" s="6"/>
      <c r="E25" s="12">
        <v>441.44</v>
      </c>
      <c r="F25" s="8" t="s">
        <v>25</v>
      </c>
    </row>
    <row r="26" spans="2:6" x14ac:dyDescent="0.25">
      <c r="B26" s="6" t="s">
        <v>10</v>
      </c>
      <c r="C26" s="9"/>
      <c r="D26" s="6"/>
      <c r="E26" s="12">
        <v>882.88</v>
      </c>
      <c r="F26" s="8" t="s">
        <v>26</v>
      </c>
    </row>
    <row r="27" spans="2:6" x14ac:dyDescent="0.25">
      <c r="B27" s="6" t="s">
        <v>10</v>
      </c>
      <c r="C27" s="9"/>
      <c r="D27" s="6"/>
      <c r="E27" s="12"/>
      <c r="F27" s="6"/>
    </row>
    <row r="28" spans="2:6" x14ac:dyDescent="0.25">
      <c r="B28" s="10" t="s">
        <v>23</v>
      </c>
      <c r="C28" s="6"/>
      <c r="D28" s="6"/>
      <c r="E28" s="13">
        <f>SUM(E25:E27)</f>
        <v>1324.32</v>
      </c>
      <c r="F28" s="6"/>
    </row>
    <row r="29" spans="2:6" x14ac:dyDescent="0.25">
      <c r="B29" s="6"/>
      <c r="C29" s="14"/>
      <c r="D29" s="6"/>
      <c r="E29" s="7"/>
      <c r="F29" s="6"/>
    </row>
    <row r="30" spans="2:6" x14ac:dyDescent="0.25">
      <c r="B30" s="15" t="s">
        <v>17</v>
      </c>
      <c r="C30" s="14"/>
      <c r="D30" s="6"/>
      <c r="E30" s="7"/>
      <c r="F30" s="6"/>
    </row>
    <row r="31" spans="2:6" x14ac:dyDescent="0.25">
      <c r="B31" s="16" t="s">
        <v>18</v>
      </c>
      <c r="C31" s="14"/>
      <c r="D31" s="6"/>
      <c r="E31" s="7"/>
      <c r="F31" s="6"/>
    </row>
    <row r="32" spans="2:6" x14ac:dyDescent="0.25">
      <c r="B32" s="6"/>
      <c r="C32" s="17"/>
      <c r="D32" s="6"/>
      <c r="E32" s="13"/>
      <c r="F32" s="6"/>
    </row>
    <row r="33" spans="2:6" x14ac:dyDescent="0.25">
      <c r="B33" s="16"/>
      <c r="C33" s="6"/>
      <c r="D33" s="6"/>
      <c r="E33" s="18"/>
      <c r="F33" s="6"/>
    </row>
    <row r="34" spans="2:6" x14ac:dyDescent="0.25">
      <c r="B34" s="16"/>
      <c r="C34" s="6"/>
      <c r="D34" s="6"/>
      <c r="E34" s="13"/>
      <c r="F34" s="6"/>
    </row>
    <row r="35" spans="2:6" x14ac:dyDescent="0.25">
      <c r="B35" s="19" t="s">
        <v>24</v>
      </c>
      <c r="C35" s="6"/>
      <c r="D35" s="6"/>
      <c r="E35" s="13">
        <f>(E23+E28)</f>
        <v>193897.06999999998</v>
      </c>
      <c r="F35" s="6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17C95-8623-4785-A27D-EAF9829EEC5D}">
  <dimension ref="B8:F35"/>
  <sheetViews>
    <sheetView topLeftCell="A11" workbookViewId="0">
      <selection activeCell="E25" sqref="E25"/>
    </sheetView>
  </sheetViews>
  <sheetFormatPr defaultRowHeight="15" x14ac:dyDescent="0.25"/>
  <cols>
    <col min="2" max="2" width="38.7109375" customWidth="1"/>
    <col min="3" max="5" width="20.7109375" customWidth="1"/>
    <col min="6" max="6" width="45.7109375" customWidth="1"/>
  </cols>
  <sheetData>
    <row r="8" spans="2:5" x14ac:dyDescent="0.25">
      <c r="B8" s="1" t="s">
        <v>0</v>
      </c>
    </row>
    <row r="9" spans="2:5" x14ac:dyDescent="0.25">
      <c r="B9" s="1" t="s">
        <v>1</v>
      </c>
    </row>
    <row r="10" spans="2:5" x14ac:dyDescent="0.25">
      <c r="B10" s="2" t="s">
        <v>2</v>
      </c>
    </row>
    <row r="11" spans="2:5" x14ac:dyDescent="0.25">
      <c r="B11" s="2" t="s">
        <v>3</v>
      </c>
    </row>
    <row r="13" spans="2:5" x14ac:dyDescent="0.25">
      <c r="E13" s="2"/>
    </row>
    <row r="14" spans="2:5" x14ac:dyDescent="0.25">
      <c r="E14" s="3" t="s">
        <v>4</v>
      </c>
    </row>
    <row r="15" spans="2:5" x14ac:dyDescent="0.25">
      <c r="E15" s="3" t="s">
        <v>27</v>
      </c>
    </row>
    <row r="17" spans="2:6" x14ac:dyDescent="0.25">
      <c r="B17" s="4" t="s">
        <v>5</v>
      </c>
      <c r="C17" s="4" t="s">
        <v>6</v>
      </c>
      <c r="D17" s="4" t="s">
        <v>7</v>
      </c>
      <c r="E17" s="5" t="s">
        <v>8</v>
      </c>
      <c r="F17" s="4" t="s">
        <v>9</v>
      </c>
    </row>
    <row r="18" spans="2:6" x14ac:dyDescent="0.25">
      <c r="B18" s="6"/>
      <c r="C18" s="6"/>
      <c r="D18" s="6"/>
      <c r="E18" s="6"/>
      <c r="F18" s="6"/>
    </row>
    <row r="19" spans="2:6" x14ac:dyDescent="0.25">
      <c r="B19" s="6" t="s">
        <v>10</v>
      </c>
      <c r="C19" s="6"/>
      <c r="D19" s="6"/>
      <c r="E19" s="7">
        <v>129374.38</v>
      </c>
      <c r="F19" s="6" t="s">
        <v>11</v>
      </c>
    </row>
    <row r="20" spans="2:6" x14ac:dyDescent="0.25">
      <c r="B20" s="6" t="s">
        <v>10</v>
      </c>
      <c r="C20" s="6"/>
      <c r="D20" s="6"/>
      <c r="E20" s="7">
        <v>26667.73</v>
      </c>
      <c r="F20" s="6" t="s">
        <v>12</v>
      </c>
    </row>
    <row r="21" spans="2:6" x14ac:dyDescent="0.25">
      <c r="B21" s="8" t="s">
        <v>10</v>
      </c>
      <c r="C21" s="9"/>
      <c r="D21" s="6"/>
      <c r="E21" s="7">
        <v>32248.47</v>
      </c>
      <c r="F21" s="9" t="s">
        <v>34</v>
      </c>
    </row>
    <row r="22" spans="2:6" x14ac:dyDescent="0.25">
      <c r="B22" s="8" t="s">
        <v>14</v>
      </c>
      <c r="C22" s="9">
        <v>2958272670</v>
      </c>
      <c r="D22" s="6" t="s">
        <v>15</v>
      </c>
      <c r="E22" s="7">
        <v>45.25</v>
      </c>
      <c r="F22" s="8" t="s">
        <v>16</v>
      </c>
    </row>
    <row r="23" spans="2:6" x14ac:dyDescent="0.25">
      <c r="B23" s="10" t="s">
        <v>28</v>
      </c>
      <c r="C23" s="9"/>
      <c r="D23" s="6"/>
      <c r="E23" s="11">
        <f>SUM(E19:E22)</f>
        <v>188335.83000000002</v>
      </c>
      <c r="F23" s="6"/>
    </row>
    <row r="24" spans="2:6" x14ac:dyDescent="0.25">
      <c r="B24" s="10"/>
      <c r="C24" s="9"/>
      <c r="D24" s="6"/>
      <c r="F24" s="6"/>
    </row>
    <row r="25" spans="2:6" x14ac:dyDescent="0.25">
      <c r="B25" s="6" t="s">
        <v>10</v>
      </c>
      <c r="C25" s="9"/>
      <c r="D25" s="6"/>
      <c r="E25" s="12">
        <v>7000</v>
      </c>
      <c r="F25" s="8" t="s">
        <v>30</v>
      </c>
    </row>
    <row r="26" spans="2:6" x14ac:dyDescent="0.25">
      <c r="B26" s="6" t="s">
        <v>10</v>
      </c>
      <c r="C26" s="9"/>
      <c r="D26" s="6"/>
      <c r="E26" s="12">
        <v>641.44000000000005</v>
      </c>
      <c r="F26" s="8" t="s">
        <v>31</v>
      </c>
    </row>
    <row r="27" spans="2:6" x14ac:dyDescent="0.25">
      <c r="B27" s="6"/>
      <c r="C27" s="9"/>
      <c r="D27" s="6"/>
      <c r="E27" s="12"/>
      <c r="F27" s="6"/>
    </row>
    <row r="28" spans="2:6" x14ac:dyDescent="0.25">
      <c r="B28" s="10" t="s">
        <v>28</v>
      </c>
      <c r="C28" s="6"/>
      <c r="D28" s="6"/>
      <c r="E28" s="13">
        <f>SUM(E25:E27)</f>
        <v>7641.4400000000005</v>
      </c>
      <c r="F28" s="6"/>
    </row>
    <row r="29" spans="2:6" x14ac:dyDescent="0.25">
      <c r="B29" s="6"/>
      <c r="C29" s="14"/>
      <c r="D29" s="6"/>
      <c r="E29" s="7"/>
      <c r="F29" s="6"/>
    </row>
    <row r="30" spans="2:6" x14ac:dyDescent="0.25">
      <c r="B30" s="15" t="s">
        <v>17</v>
      </c>
      <c r="C30" s="14"/>
      <c r="D30" s="6"/>
      <c r="E30" s="7"/>
      <c r="F30" s="6"/>
    </row>
    <row r="31" spans="2:6" x14ac:dyDescent="0.25">
      <c r="B31" s="16" t="s">
        <v>18</v>
      </c>
      <c r="C31" s="14"/>
      <c r="D31" s="6"/>
      <c r="E31" s="7"/>
      <c r="F31" s="6"/>
    </row>
    <row r="32" spans="2:6" x14ac:dyDescent="0.25">
      <c r="B32" s="6"/>
      <c r="C32" s="17"/>
      <c r="D32" s="6"/>
      <c r="E32" s="13"/>
      <c r="F32" s="6"/>
    </row>
    <row r="33" spans="2:6" x14ac:dyDescent="0.25">
      <c r="B33" s="16"/>
      <c r="C33" s="6"/>
      <c r="D33" s="6"/>
      <c r="E33" s="18"/>
      <c r="F33" s="6"/>
    </row>
    <row r="34" spans="2:6" x14ac:dyDescent="0.25">
      <c r="B34" s="16"/>
      <c r="C34" s="6"/>
      <c r="D34" s="6"/>
      <c r="E34" s="13"/>
      <c r="F34" s="6"/>
    </row>
    <row r="35" spans="2:6" x14ac:dyDescent="0.25">
      <c r="B35" s="19" t="s">
        <v>29</v>
      </c>
      <c r="C35" s="6"/>
      <c r="D35" s="6"/>
      <c r="E35" s="13">
        <f>(E23+E28)</f>
        <v>195977.27000000002</v>
      </c>
      <c r="F3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AE20E-96D0-4C72-ADF2-C2A23E53495B}">
  <dimension ref="B8:F35"/>
  <sheetViews>
    <sheetView topLeftCell="A21" workbookViewId="0">
      <selection activeCell="J25" sqref="J25"/>
    </sheetView>
  </sheetViews>
  <sheetFormatPr defaultRowHeight="15" x14ac:dyDescent="0.25"/>
  <cols>
    <col min="2" max="2" width="38.7109375" customWidth="1"/>
    <col min="3" max="5" width="20.7109375" customWidth="1"/>
    <col min="6" max="6" width="45.7109375" customWidth="1"/>
  </cols>
  <sheetData>
    <row r="8" spans="2:5" x14ac:dyDescent="0.25">
      <c r="B8" s="1" t="s">
        <v>0</v>
      </c>
    </row>
    <row r="9" spans="2:5" x14ac:dyDescent="0.25">
      <c r="B9" s="1" t="s">
        <v>1</v>
      </c>
    </row>
    <row r="10" spans="2:5" x14ac:dyDescent="0.25">
      <c r="B10" s="2" t="s">
        <v>2</v>
      </c>
    </row>
    <row r="11" spans="2:5" x14ac:dyDescent="0.25">
      <c r="B11" s="2" t="s">
        <v>3</v>
      </c>
    </row>
    <row r="13" spans="2:5" x14ac:dyDescent="0.25">
      <c r="E13" s="2"/>
    </row>
    <row r="14" spans="2:5" x14ac:dyDescent="0.25">
      <c r="E14" s="3" t="s">
        <v>4</v>
      </c>
    </row>
    <row r="15" spans="2:5" x14ac:dyDescent="0.25">
      <c r="E15" s="3" t="s">
        <v>32</v>
      </c>
    </row>
    <row r="17" spans="2:6" x14ac:dyDescent="0.25">
      <c r="B17" s="4" t="s">
        <v>5</v>
      </c>
      <c r="C17" s="4" t="s">
        <v>6</v>
      </c>
      <c r="D17" s="4" t="s">
        <v>7</v>
      </c>
      <c r="E17" s="5" t="s">
        <v>8</v>
      </c>
      <c r="F17" s="4" t="s">
        <v>9</v>
      </c>
    </row>
    <row r="18" spans="2:6" x14ac:dyDescent="0.25">
      <c r="B18" s="6"/>
      <c r="C18" s="6"/>
      <c r="D18" s="6"/>
      <c r="E18" s="6"/>
      <c r="F18" s="6"/>
    </row>
    <row r="19" spans="2:6" x14ac:dyDescent="0.25">
      <c r="B19" s="6" t="s">
        <v>10</v>
      </c>
      <c r="C19" s="6"/>
      <c r="D19" s="6"/>
      <c r="E19" s="7">
        <v>133265.91</v>
      </c>
      <c r="F19" s="6" t="s">
        <v>11</v>
      </c>
    </row>
    <row r="20" spans="2:6" x14ac:dyDescent="0.25">
      <c r="B20" s="6" t="s">
        <v>10</v>
      </c>
      <c r="C20" s="6"/>
      <c r="D20" s="6"/>
      <c r="E20" s="7">
        <v>27478.16</v>
      </c>
      <c r="F20" s="6" t="s">
        <v>12</v>
      </c>
    </row>
    <row r="21" spans="2:6" x14ac:dyDescent="0.25">
      <c r="B21" s="8" t="s">
        <v>10</v>
      </c>
      <c r="C21" s="9"/>
      <c r="D21" s="6"/>
      <c r="E21" s="7">
        <v>33268.31</v>
      </c>
      <c r="F21" s="9" t="s">
        <v>34</v>
      </c>
    </row>
    <row r="22" spans="2:6" x14ac:dyDescent="0.25">
      <c r="B22" s="8" t="s">
        <v>14</v>
      </c>
      <c r="C22" s="9">
        <v>2958272670</v>
      </c>
      <c r="D22" s="6" t="s">
        <v>15</v>
      </c>
      <c r="E22" s="7">
        <v>45.25</v>
      </c>
      <c r="F22" s="8" t="s">
        <v>16</v>
      </c>
    </row>
    <row r="23" spans="2:6" x14ac:dyDescent="0.25">
      <c r="B23" s="10" t="s">
        <v>38</v>
      </c>
      <c r="C23" s="9"/>
      <c r="D23" s="6"/>
      <c r="E23" s="11">
        <f>SUM(E19:E22)</f>
        <v>194057.63</v>
      </c>
      <c r="F23" s="6"/>
    </row>
    <row r="24" spans="2:6" x14ac:dyDescent="0.25">
      <c r="B24" s="10"/>
      <c r="C24" s="9"/>
      <c r="D24" s="6"/>
      <c r="F24" s="6"/>
    </row>
    <row r="25" spans="2:6" x14ac:dyDescent="0.25">
      <c r="B25" s="6"/>
      <c r="C25" s="9"/>
      <c r="D25" s="6"/>
      <c r="E25" s="12"/>
      <c r="F25" s="8"/>
    </row>
    <row r="26" spans="2:6" x14ac:dyDescent="0.25">
      <c r="B26" s="6"/>
      <c r="C26" s="9"/>
      <c r="D26" s="6"/>
      <c r="E26" s="12"/>
      <c r="F26" s="8"/>
    </row>
    <row r="27" spans="2:6" x14ac:dyDescent="0.25">
      <c r="B27" s="6"/>
      <c r="C27" s="9"/>
      <c r="D27" s="6"/>
      <c r="E27" s="12"/>
      <c r="F27" s="6"/>
    </row>
    <row r="28" spans="2:6" x14ac:dyDescent="0.25">
      <c r="B28" s="10" t="s">
        <v>38</v>
      </c>
      <c r="C28" s="6"/>
      <c r="D28" s="6"/>
      <c r="E28" s="13">
        <f>SUM(E25:E27)</f>
        <v>0</v>
      </c>
      <c r="F28" s="6"/>
    </row>
    <row r="29" spans="2:6" x14ac:dyDescent="0.25">
      <c r="B29" s="6"/>
      <c r="C29" s="14"/>
      <c r="D29" s="6"/>
      <c r="E29" s="7"/>
      <c r="F29" s="6"/>
    </row>
    <row r="30" spans="2:6" x14ac:dyDescent="0.25">
      <c r="B30" s="15" t="s">
        <v>17</v>
      </c>
      <c r="C30" s="14"/>
      <c r="D30" s="6"/>
      <c r="E30" s="7"/>
      <c r="F30" s="6"/>
    </row>
    <row r="31" spans="2:6" x14ac:dyDescent="0.25">
      <c r="B31" s="16" t="s">
        <v>18</v>
      </c>
      <c r="C31" s="14"/>
      <c r="D31" s="6"/>
      <c r="E31" s="7"/>
      <c r="F31" s="6"/>
    </row>
    <row r="32" spans="2:6" x14ac:dyDescent="0.25">
      <c r="B32" s="6"/>
      <c r="C32" s="17"/>
      <c r="D32" s="6"/>
      <c r="E32" s="13"/>
      <c r="F32" s="6"/>
    </row>
    <row r="33" spans="2:6" x14ac:dyDescent="0.25">
      <c r="B33" s="16"/>
      <c r="C33" s="6"/>
      <c r="D33" s="6"/>
      <c r="E33" s="18"/>
      <c r="F33" s="6"/>
    </row>
    <row r="34" spans="2:6" x14ac:dyDescent="0.25">
      <c r="B34" s="16"/>
      <c r="C34" s="6"/>
      <c r="D34" s="6"/>
      <c r="E34" s="13"/>
      <c r="F34" s="6"/>
    </row>
    <row r="35" spans="2:6" x14ac:dyDescent="0.25">
      <c r="B35" s="19" t="s">
        <v>33</v>
      </c>
      <c r="C35" s="6"/>
      <c r="D35" s="6"/>
      <c r="E35" s="13">
        <f>(E23+E28)</f>
        <v>194057.63</v>
      </c>
      <c r="F35" s="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CFBEB-A763-4CB4-AC05-B5A930F81E76}">
  <dimension ref="B8:F35"/>
  <sheetViews>
    <sheetView tabSelected="1" workbookViewId="0">
      <selection activeCell="H28" sqref="H28"/>
    </sheetView>
  </sheetViews>
  <sheetFormatPr defaultRowHeight="15" x14ac:dyDescent="0.25"/>
  <cols>
    <col min="2" max="2" width="38.7109375" customWidth="1"/>
    <col min="3" max="5" width="20.7109375" customWidth="1"/>
    <col min="6" max="6" width="45.7109375" customWidth="1"/>
  </cols>
  <sheetData>
    <row r="8" spans="2:5" x14ac:dyDescent="0.25">
      <c r="B8" s="1" t="s">
        <v>0</v>
      </c>
    </row>
    <row r="9" spans="2:5" x14ac:dyDescent="0.25">
      <c r="B9" s="1" t="s">
        <v>1</v>
      </c>
    </row>
    <row r="10" spans="2:5" x14ac:dyDescent="0.25">
      <c r="B10" s="2" t="s">
        <v>2</v>
      </c>
    </row>
    <row r="11" spans="2:5" x14ac:dyDescent="0.25">
      <c r="B11" s="2" t="s">
        <v>3</v>
      </c>
    </row>
    <row r="13" spans="2:5" x14ac:dyDescent="0.25">
      <c r="E13" s="2"/>
    </row>
    <row r="14" spans="2:5" x14ac:dyDescent="0.25">
      <c r="E14" s="3" t="s">
        <v>4</v>
      </c>
    </row>
    <row r="15" spans="2:5" x14ac:dyDescent="0.25">
      <c r="E15" s="3" t="s">
        <v>35</v>
      </c>
    </row>
    <row r="17" spans="2:6" x14ac:dyDescent="0.25">
      <c r="B17" s="4" t="s">
        <v>5</v>
      </c>
      <c r="C17" s="4" t="s">
        <v>6</v>
      </c>
      <c r="D17" s="4" t="s">
        <v>7</v>
      </c>
      <c r="E17" s="5" t="s">
        <v>8</v>
      </c>
      <c r="F17" s="4" t="s">
        <v>9</v>
      </c>
    </row>
    <row r="18" spans="2:6" x14ac:dyDescent="0.25">
      <c r="B18" s="6"/>
      <c r="C18" s="6"/>
      <c r="D18" s="6"/>
      <c r="E18" s="6"/>
      <c r="F18" s="6"/>
    </row>
    <row r="19" spans="2:6" x14ac:dyDescent="0.25">
      <c r="B19" s="6" t="s">
        <v>10</v>
      </c>
      <c r="C19" s="6"/>
      <c r="D19" s="6"/>
      <c r="E19" s="7">
        <v>133361.42000000001</v>
      </c>
      <c r="F19" s="6" t="s">
        <v>11</v>
      </c>
    </row>
    <row r="20" spans="2:6" x14ac:dyDescent="0.25">
      <c r="B20" s="6" t="s">
        <v>10</v>
      </c>
      <c r="C20" s="6"/>
      <c r="D20" s="6"/>
      <c r="E20" s="7">
        <v>27497.87</v>
      </c>
      <c r="F20" s="6" t="s">
        <v>12</v>
      </c>
    </row>
    <row r="21" spans="2:6" x14ac:dyDescent="0.25">
      <c r="B21" s="8" t="s">
        <v>10</v>
      </c>
      <c r="C21" s="9"/>
      <c r="D21" s="6"/>
      <c r="E21" s="7">
        <v>33292.18</v>
      </c>
      <c r="F21" s="9" t="s">
        <v>34</v>
      </c>
    </row>
    <row r="22" spans="2:6" x14ac:dyDescent="0.25">
      <c r="B22" s="8" t="s">
        <v>14</v>
      </c>
      <c r="C22" s="9">
        <v>2958272670</v>
      </c>
      <c r="D22" s="6" t="s">
        <v>15</v>
      </c>
      <c r="E22" s="7">
        <v>94.8</v>
      </c>
      <c r="F22" s="8" t="s">
        <v>16</v>
      </c>
    </row>
    <row r="23" spans="2:6" x14ac:dyDescent="0.25">
      <c r="B23" s="10" t="s">
        <v>37</v>
      </c>
      <c r="C23" s="9"/>
      <c r="D23" s="6"/>
      <c r="E23" s="11">
        <f>SUM(E19:E22)</f>
        <v>194246.27</v>
      </c>
      <c r="F23" s="6"/>
    </row>
    <row r="24" spans="2:6" x14ac:dyDescent="0.25">
      <c r="B24" s="10"/>
      <c r="C24" s="9"/>
      <c r="D24" s="6"/>
      <c r="F24" s="6"/>
    </row>
    <row r="25" spans="2:6" x14ac:dyDescent="0.25">
      <c r="B25" s="6" t="s">
        <v>10</v>
      </c>
      <c r="C25" s="9"/>
      <c r="D25" s="6"/>
      <c r="E25" s="12">
        <v>20400</v>
      </c>
      <c r="F25" s="8" t="s">
        <v>39</v>
      </c>
    </row>
    <row r="26" spans="2:6" x14ac:dyDescent="0.25">
      <c r="B26" s="6" t="s">
        <v>10</v>
      </c>
      <c r="C26" s="9"/>
      <c r="D26" s="6"/>
      <c r="E26" s="12">
        <v>523.83000000000004</v>
      </c>
      <c r="F26" s="8" t="s">
        <v>40</v>
      </c>
    </row>
    <row r="27" spans="2:6" x14ac:dyDescent="0.25">
      <c r="B27" s="6"/>
      <c r="C27" s="9"/>
      <c r="D27" s="6"/>
      <c r="E27" s="12"/>
      <c r="F27" s="6"/>
    </row>
    <row r="28" spans="2:6" x14ac:dyDescent="0.25">
      <c r="B28" s="10" t="s">
        <v>37</v>
      </c>
      <c r="C28" s="6"/>
      <c r="D28" s="6"/>
      <c r="E28" s="13">
        <f>SUM(E25:E27)</f>
        <v>20923.830000000002</v>
      </c>
      <c r="F28" s="6"/>
    </row>
    <row r="29" spans="2:6" x14ac:dyDescent="0.25">
      <c r="B29" s="6"/>
      <c r="C29" s="14"/>
      <c r="D29" s="6"/>
      <c r="E29" s="7"/>
      <c r="F29" s="6"/>
    </row>
    <row r="30" spans="2:6" x14ac:dyDescent="0.25">
      <c r="B30" s="15" t="s">
        <v>17</v>
      </c>
      <c r="C30" s="14"/>
      <c r="D30" s="6"/>
      <c r="E30" s="7"/>
      <c r="F30" s="6"/>
    </row>
    <row r="31" spans="2:6" x14ac:dyDescent="0.25">
      <c r="B31" s="16" t="s">
        <v>18</v>
      </c>
      <c r="C31" s="14"/>
      <c r="D31" s="6"/>
      <c r="E31" s="7"/>
      <c r="F31" s="6"/>
    </row>
    <row r="32" spans="2:6" x14ac:dyDescent="0.25">
      <c r="B32" s="6"/>
      <c r="C32" s="17"/>
      <c r="D32" s="6"/>
      <c r="E32" s="13"/>
      <c r="F32" s="6"/>
    </row>
    <row r="33" spans="2:6" x14ac:dyDescent="0.25">
      <c r="B33" s="16"/>
      <c r="C33" s="6"/>
      <c r="D33" s="6"/>
      <c r="E33" s="18"/>
      <c r="F33" s="6"/>
    </row>
    <row r="34" spans="2:6" x14ac:dyDescent="0.25">
      <c r="B34" s="16"/>
      <c r="C34" s="6"/>
      <c r="D34" s="6"/>
      <c r="E34" s="13"/>
      <c r="F34" s="6"/>
    </row>
    <row r="35" spans="2:6" x14ac:dyDescent="0.25">
      <c r="B35" s="19" t="s">
        <v>36</v>
      </c>
      <c r="C35" s="6"/>
      <c r="D35" s="6"/>
      <c r="E35" s="13">
        <f>(E23+E28)</f>
        <v>215170.09999999998</v>
      </c>
      <c r="F35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1-2026</vt:lpstr>
      <vt:lpstr>2-2026</vt:lpstr>
      <vt:lpstr>3-2026</vt:lpstr>
      <vt:lpstr>4-2026</vt:lpstr>
      <vt:lpstr>5-2026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Lovrić Petrović</dc:creator>
  <cp:lastModifiedBy>Tajnik</cp:lastModifiedBy>
  <dcterms:created xsi:type="dcterms:W3CDTF">2026-02-05T12:45:03Z</dcterms:created>
  <dcterms:modified xsi:type="dcterms:W3CDTF">2026-06-17T08:59:18Z</dcterms:modified>
</cp:coreProperties>
</file>