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k\Documents\Računovodstvo\Financijsko poslovanje\2026\"/>
    </mc:Choice>
  </mc:AlternateContent>
  <xr:revisionPtr revIDLastSave="0" documentId="8_{B896550B-4B9F-477B-92FF-981934BF2AFC}" xr6:coauthVersionLast="47" xr6:coauthVersionMax="47" xr10:uidLastSave="{00000000-0000-0000-0000-000000000000}"/>
  <bookViews>
    <workbookView xWindow="-120" yWindow="-120" windowWidth="29040" windowHeight="15720" activeTab="5" xr2:uid="{B07B1DA0-D61C-4A56-B9D5-528878699330}"/>
  </bookViews>
  <sheets>
    <sheet name="1-2026" sheetId="1" r:id="rId1"/>
    <sheet name="2-2026" sheetId="2" r:id="rId2"/>
    <sheet name="3-2026" sheetId="3" r:id="rId3"/>
    <sheet name="4-2026" sheetId="4" r:id="rId4"/>
    <sheet name="5-2026" sheetId="5" r:id="rId5"/>
    <sheet name="6-202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6" l="1"/>
  <c r="E23" i="6"/>
  <c r="E35" i="6" s="1"/>
  <c r="E28" i="5" l="1"/>
  <c r="E23" i="5"/>
  <c r="E35" i="5" l="1"/>
  <c r="E28" i="4"/>
  <c r="E23" i="4"/>
  <c r="E35" i="4" l="1"/>
  <c r="E28" i="3"/>
  <c r="E23" i="3"/>
  <c r="E35" i="3" l="1"/>
  <c r="E28" i="2"/>
  <c r="E23" i="2" l="1"/>
  <c r="E35" i="2" s="1"/>
  <c r="E23" i="1" l="1"/>
  <c r="E35" i="1" s="1"/>
</calcChain>
</file>

<file path=xl/sharedStrings.xml><?xml version="1.0" encoding="utf-8"?>
<sst xmlns="http://schemas.openxmlformats.org/spreadsheetml/2006/main" count="163" uniqueCount="44">
  <si>
    <t>REPUBLIKA HRVATSKA</t>
  </si>
  <si>
    <t>GIMNAZIJA MATIJE ANTUNA RELJKOVIĆA</t>
  </si>
  <si>
    <t>Trg bana Josipa Šokčevića 1, Vinkovci</t>
  </si>
  <si>
    <t>OIB: 40947050227</t>
  </si>
  <si>
    <t>INFORMACIJA O TROŠENJU SREDSTAVA</t>
  </si>
  <si>
    <t>NAZIV PRIMATELJA</t>
  </si>
  <si>
    <t>OIB PRIMATELJA</t>
  </si>
  <si>
    <t>SJEDIŠTE PRIMATELJA</t>
  </si>
  <si>
    <t>IZNOS</t>
  </si>
  <si>
    <t>VRSTA RASHODA I IZDATAKA</t>
  </si>
  <si>
    <t xml:space="preserve">Zaposlenici </t>
  </si>
  <si>
    <t>3111 Plaće za redovan rad</t>
  </si>
  <si>
    <t>3132 Doprinosi za obvezno zdravstveno osiguranje</t>
  </si>
  <si>
    <t>3131 Doprinosi z amirovinsko</t>
  </si>
  <si>
    <t>Hrvatski zavod za zdravstveno osiguranje</t>
  </si>
  <si>
    <t>Zagreb</t>
  </si>
  <si>
    <t>1291 Potraživanja bolovanja</t>
  </si>
  <si>
    <t>OSTALE PODATKE OBJAVLJUJE NADLEŽNI PRORAČUN NA SVOJOJ MREŽNOJ STRANICI:</t>
  </si>
  <si>
    <t>https://transparentnost.zio.hr/vsz/Isplate</t>
  </si>
  <si>
    <t>ZA SIJEČANJ 2026.</t>
  </si>
  <si>
    <t>SIJEČANJ 2026.:</t>
  </si>
  <si>
    <t>UKUPNO ZA SIJEČANJ 2026.:</t>
  </si>
  <si>
    <t>ZA VELJAČU 2026.</t>
  </si>
  <si>
    <t>VELJAČA 2026.:</t>
  </si>
  <si>
    <t>UKUPNO ZA VELJAČA 2026.:</t>
  </si>
  <si>
    <t>31215 Potpora za smrtni slučaj</t>
  </si>
  <si>
    <t>31219 Potpora za novorođeno dijete</t>
  </si>
  <si>
    <t>ZA OŽUJAK 2026.</t>
  </si>
  <si>
    <t>OŽUJAK 2026.:</t>
  </si>
  <si>
    <t>UKUPNO ZA OŽUJAK 2026.:</t>
  </si>
  <si>
    <t>31212 Uskršnja nagrada</t>
  </si>
  <si>
    <t>3121 Potpora za novorođeno dijete i uskrsnica</t>
  </si>
  <si>
    <t>ZA TRAVANJ 2026.</t>
  </si>
  <si>
    <t>UKUPNO ZA TRAVANJ 2026.:</t>
  </si>
  <si>
    <t>3131 Doprinosi za mirovinsko</t>
  </si>
  <si>
    <t>ZA SVIBANJ 2026.</t>
  </si>
  <si>
    <t>UKUPNO ZA SVIBANJ 2026.:</t>
  </si>
  <si>
    <t>SVIBANJ 2026.:</t>
  </si>
  <si>
    <t>TRAVANJ 2026.:</t>
  </si>
  <si>
    <t>31216 Regres za godišnji odmor</t>
  </si>
  <si>
    <t>31212 Jubilarna nagrada</t>
  </si>
  <si>
    <t>LIPANJ 2026.:</t>
  </si>
  <si>
    <t>UKUPNO ZA LIPANJ 2026.:</t>
  </si>
  <si>
    <t>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</si>
</sst>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4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4" fontId="1" fillId="0" borderId="3" xfId="0" applyNumberFormat="1" applyFont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49" fontId="0" fillId="0" borderId="1" xfId="0" applyNumberFormat="1" applyBorder="1"/>
    <xf numFmtId="4" fontId="0" fillId="0" borderId="1" xfId="0" applyNumberForma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80B50C25-1339-4EC8-A255-76C11A1B7C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111170A4-63BE-4923-BBCC-95CFB6DA8A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20CB65ED-A89B-4456-BBF4-52A1CC6FE5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153DCEE8-298A-47F5-BFE7-4441847070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7E3EFB85-31B0-4D9D-BA40-14967BB70A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23BA27B7-D1E1-4F57-ACB6-EFC0807338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9466-4DEC-4741-B445-B69D1461FD4A}">
  <dimension ref="B8:F35"/>
  <sheetViews>
    <sheetView topLeftCell="A11" workbookViewId="0">
      <selection activeCell="M29" sqref="M29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19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124952.23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25761.7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31179.42</v>
      </c>
      <c r="F21" s="9" t="s">
        <v>13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226.24</v>
      </c>
      <c r="F22" s="8" t="s">
        <v>16</v>
      </c>
    </row>
    <row r="23" spans="2:6" x14ac:dyDescent="0.25">
      <c r="B23" s="10" t="s">
        <v>20</v>
      </c>
      <c r="C23" s="9"/>
      <c r="D23" s="6"/>
      <c r="E23" s="11">
        <f>SUM(E19:E22)</f>
        <v>182119.58999999997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 t="s">
        <v>10</v>
      </c>
      <c r="C25" s="9"/>
      <c r="D25" s="6"/>
      <c r="E25" s="12"/>
      <c r="F25" s="8"/>
    </row>
    <row r="26" spans="2:6" x14ac:dyDescent="0.25">
      <c r="B26" s="6" t="s">
        <v>10</v>
      </c>
      <c r="C26" s="9"/>
      <c r="D26" s="6"/>
      <c r="E26" s="12"/>
      <c r="F26" s="8"/>
    </row>
    <row r="27" spans="2:6" x14ac:dyDescent="0.25">
      <c r="B27" s="6" t="s">
        <v>10</v>
      </c>
      <c r="C27" s="9"/>
      <c r="D27" s="6"/>
      <c r="E27" s="12"/>
      <c r="F27" s="6"/>
    </row>
    <row r="28" spans="2:6" x14ac:dyDescent="0.25">
      <c r="B28" s="10" t="s">
        <v>20</v>
      </c>
      <c r="C28" s="6"/>
      <c r="D28" s="6"/>
      <c r="E28" s="13"/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21</v>
      </c>
      <c r="C35" s="6"/>
      <c r="D35" s="6"/>
      <c r="E35" s="13">
        <f>(E23+E28)</f>
        <v>182119.58999999997</v>
      </c>
      <c r="F35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F7CF-5F4D-4C1C-9EDD-E24952AAB2BA}">
  <dimension ref="B8:F35"/>
  <sheetViews>
    <sheetView topLeftCell="A11" workbookViewId="0">
      <selection activeCell="E25" sqref="E25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22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132218.04999999999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27246.09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32909.519999999997</v>
      </c>
      <c r="F21" s="9" t="s">
        <v>13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199.09</v>
      </c>
      <c r="F22" s="8" t="s">
        <v>16</v>
      </c>
    </row>
    <row r="23" spans="2:6" x14ac:dyDescent="0.25">
      <c r="B23" s="10" t="s">
        <v>23</v>
      </c>
      <c r="C23" s="9"/>
      <c r="D23" s="6"/>
      <c r="E23" s="11">
        <f>SUM(E19:E22)</f>
        <v>192572.74999999997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 t="s">
        <v>10</v>
      </c>
      <c r="C25" s="9"/>
      <c r="D25" s="6"/>
      <c r="E25" s="12">
        <v>441.44</v>
      </c>
      <c r="F25" s="8" t="s">
        <v>25</v>
      </c>
    </row>
    <row r="26" spans="2:6" x14ac:dyDescent="0.25">
      <c r="B26" s="6" t="s">
        <v>10</v>
      </c>
      <c r="C26" s="9"/>
      <c r="D26" s="6"/>
      <c r="E26" s="12">
        <v>882.88</v>
      </c>
      <c r="F26" s="8" t="s">
        <v>26</v>
      </c>
    </row>
    <row r="27" spans="2:6" x14ac:dyDescent="0.25">
      <c r="B27" s="6" t="s">
        <v>10</v>
      </c>
      <c r="C27" s="9"/>
      <c r="D27" s="6"/>
      <c r="E27" s="12"/>
      <c r="F27" s="6"/>
    </row>
    <row r="28" spans="2:6" x14ac:dyDescent="0.25">
      <c r="B28" s="10" t="s">
        <v>23</v>
      </c>
      <c r="C28" s="6"/>
      <c r="D28" s="6"/>
      <c r="E28" s="13">
        <f>SUM(E25:E27)</f>
        <v>1324.32</v>
      </c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24</v>
      </c>
      <c r="C35" s="6"/>
      <c r="D35" s="6"/>
      <c r="E35" s="13">
        <f>(E23+E28)</f>
        <v>193897.06999999998</v>
      </c>
      <c r="F35" s="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7C95-8623-4785-A27D-EAF9829EEC5D}">
  <dimension ref="B8:F35"/>
  <sheetViews>
    <sheetView topLeftCell="A11" workbookViewId="0">
      <selection activeCell="E25" sqref="E25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27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129374.38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26667.73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32248.47</v>
      </c>
      <c r="F21" s="9" t="s">
        <v>34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45.25</v>
      </c>
      <c r="F22" s="8" t="s">
        <v>16</v>
      </c>
    </row>
    <row r="23" spans="2:6" x14ac:dyDescent="0.25">
      <c r="B23" s="10" t="s">
        <v>28</v>
      </c>
      <c r="C23" s="9"/>
      <c r="D23" s="6"/>
      <c r="E23" s="11">
        <f>SUM(E19:E22)</f>
        <v>188335.83000000002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 t="s">
        <v>10</v>
      </c>
      <c r="C25" s="9"/>
      <c r="D25" s="6"/>
      <c r="E25" s="12">
        <v>7000</v>
      </c>
      <c r="F25" s="8" t="s">
        <v>30</v>
      </c>
    </row>
    <row r="26" spans="2:6" x14ac:dyDescent="0.25">
      <c r="B26" s="6" t="s">
        <v>10</v>
      </c>
      <c r="C26" s="9"/>
      <c r="D26" s="6"/>
      <c r="E26" s="12">
        <v>641.44000000000005</v>
      </c>
      <c r="F26" s="8" t="s">
        <v>31</v>
      </c>
    </row>
    <row r="27" spans="2:6" x14ac:dyDescent="0.25">
      <c r="B27" s="6"/>
      <c r="C27" s="9"/>
      <c r="D27" s="6"/>
      <c r="E27" s="12"/>
      <c r="F27" s="6"/>
    </row>
    <row r="28" spans="2:6" x14ac:dyDescent="0.25">
      <c r="B28" s="10" t="s">
        <v>28</v>
      </c>
      <c r="C28" s="6"/>
      <c r="D28" s="6"/>
      <c r="E28" s="13">
        <f>SUM(E25:E27)</f>
        <v>7641.4400000000005</v>
      </c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29</v>
      </c>
      <c r="C35" s="6"/>
      <c r="D35" s="6"/>
      <c r="E35" s="13">
        <f>(E23+E28)</f>
        <v>195977.27000000002</v>
      </c>
      <c r="F35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E20E-96D0-4C72-ADF2-C2A23E53495B}">
  <dimension ref="B8:F35"/>
  <sheetViews>
    <sheetView topLeftCell="A21" workbookViewId="0">
      <selection activeCell="J25" sqref="J25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32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133265.91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27478.16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33268.31</v>
      </c>
      <c r="F21" s="9" t="s">
        <v>34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45.25</v>
      </c>
      <c r="F22" s="8" t="s">
        <v>16</v>
      </c>
    </row>
    <row r="23" spans="2:6" x14ac:dyDescent="0.25">
      <c r="B23" s="10" t="s">
        <v>38</v>
      </c>
      <c r="C23" s="9"/>
      <c r="D23" s="6"/>
      <c r="E23" s="11">
        <f>SUM(E19:E22)</f>
        <v>194057.63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/>
      <c r="C25" s="9"/>
      <c r="D25" s="6"/>
      <c r="E25" s="12"/>
      <c r="F25" s="8"/>
    </row>
    <row r="26" spans="2:6" x14ac:dyDescent="0.25">
      <c r="B26" s="6"/>
      <c r="C26" s="9"/>
      <c r="D26" s="6"/>
      <c r="E26" s="12"/>
      <c r="F26" s="8"/>
    </row>
    <row r="27" spans="2:6" x14ac:dyDescent="0.25">
      <c r="B27" s="6"/>
      <c r="C27" s="9"/>
      <c r="D27" s="6"/>
      <c r="E27" s="12"/>
      <c r="F27" s="6"/>
    </row>
    <row r="28" spans="2:6" x14ac:dyDescent="0.25">
      <c r="B28" s="10" t="s">
        <v>38</v>
      </c>
      <c r="C28" s="6"/>
      <c r="D28" s="6"/>
      <c r="E28" s="13">
        <f>SUM(E25:E27)</f>
        <v>0</v>
      </c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33</v>
      </c>
      <c r="C35" s="6"/>
      <c r="D35" s="6"/>
      <c r="E35" s="13">
        <f>(E23+E28)</f>
        <v>194057.63</v>
      </c>
      <c r="F35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FBEB-A763-4CB4-AC05-B5A930F81E76}">
  <dimension ref="B8:F35"/>
  <sheetViews>
    <sheetView workbookViewId="0">
      <selection sqref="A1:XFD1048576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35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133361.42000000001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27497.87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33292.18</v>
      </c>
      <c r="F21" s="9" t="s">
        <v>34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94.8</v>
      </c>
      <c r="F22" s="8" t="s">
        <v>16</v>
      </c>
    </row>
    <row r="23" spans="2:6" x14ac:dyDescent="0.25">
      <c r="B23" s="10" t="s">
        <v>37</v>
      </c>
      <c r="C23" s="9"/>
      <c r="D23" s="6"/>
      <c r="E23" s="11">
        <f>SUM(E19:E22)</f>
        <v>194246.27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 t="s">
        <v>10</v>
      </c>
      <c r="C25" s="9"/>
      <c r="D25" s="6"/>
      <c r="E25" s="12">
        <v>20400</v>
      </c>
      <c r="F25" s="8" t="s">
        <v>39</v>
      </c>
    </row>
    <row r="26" spans="2:6" x14ac:dyDescent="0.25">
      <c r="B26" s="6" t="s">
        <v>10</v>
      </c>
      <c r="C26" s="9"/>
      <c r="D26" s="6"/>
      <c r="E26" s="12">
        <v>523.83000000000004</v>
      </c>
      <c r="F26" s="8" t="s">
        <v>40</v>
      </c>
    </row>
    <row r="27" spans="2:6" x14ac:dyDescent="0.25">
      <c r="B27" s="6"/>
      <c r="C27" s="9"/>
      <c r="D27" s="6"/>
      <c r="E27" s="12"/>
      <c r="F27" s="6"/>
    </row>
    <row r="28" spans="2:6" x14ac:dyDescent="0.25">
      <c r="B28" s="10" t="s">
        <v>37</v>
      </c>
      <c r="C28" s="6"/>
      <c r="D28" s="6"/>
      <c r="E28" s="13">
        <f>SUM(E25:E27)</f>
        <v>20923.830000000002</v>
      </c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36</v>
      </c>
      <c r="C35" s="6"/>
      <c r="D35" s="6"/>
      <c r="E35" s="13">
        <f>(E23+E28)</f>
        <v>215170.09999999998</v>
      </c>
      <c r="F35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1DF5-8991-4D85-8B37-1454EA8496B9}">
  <dimension ref="B8:F35"/>
  <sheetViews>
    <sheetView tabSelected="1" workbookViewId="0">
      <selection activeCell="I24" sqref="I24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43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155741.81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25929.78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1408.35</v>
      </c>
      <c r="F21" s="9" t="s">
        <v>34</v>
      </c>
    </row>
    <row r="22" spans="2:6" x14ac:dyDescent="0.25">
      <c r="B22" s="8"/>
      <c r="C22" s="9"/>
      <c r="D22" s="6"/>
      <c r="E22" s="7"/>
      <c r="F22" s="8"/>
    </row>
    <row r="23" spans="2:6" x14ac:dyDescent="0.25">
      <c r="B23" s="10" t="s">
        <v>41</v>
      </c>
      <c r="C23" s="9"/>
      <c r="D23" s="6"/>
      <c r="E23" s="11">
        <f>SUM(E19:E22)</f>
        <v>183079.94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/>
      <c r="C25" s="9"/>
      <c r="D25" s="6"/>
      <c r="E25" s="12"/>
      <c r="F25" s="8"/>
    </row>
    <row r="26" spans="2:6" x14ac:dyDescent="0.25">
      <c r="B26" s="6"/>
      <c r="C26" s="9"/>
      <c r="D26" s="6"/>
      <c r="E26" s="12"/>
      <c r="F26" s="8"/>
    </row>
    <row r="27" spans="2:6" x14ac:dyDescent="0.25">
      <c r="B27" s="6"/>
      <c r="C27" s="9"/>
      <c r="D27" s="6"/>
      <c r="E27" s="12"/>
      <c r="F27" s="6"/>
    </row>
    <row r="28" spans="2:6" x14ac:dyDescent="0.25">
      <c r="B28" s="10" t="s">
        <v>41</v>
      </c>
      <c r="C28" s="6"/>
      <c r="D28" s="6"/>
      <c r="E28" s="13">
        <f>SUM(E25:E27)</f>
        <v>0</v>
      </c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42</v>
      </c>
      <c r="C35" s="6"/>
      <c r="D35" s="6"/>
      <c r="E35" s="13">
        <f>(E23+E28)</f>
        <v>183079.94</v>
      </c>
      <c r="F35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1-2026</vt:lpstr>
      <vt:lpstr>2-2026</vt:lpstr>
      <vt:lpstr>3-2026</vt:lpstr>
      <vt:lpstr>4-2026</vt:lpstr>
      <vt:lpstr>5-2026</vt:lpstr>
      <vt:lpstr>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Lovrić Petrović</dc:creator>
  <cp:lastModifiedBy>Tajnik</cp:lastModifiedBy>
  <dcterms:created xsi:type="dcterms:W3CDTF">2026-02-05T12:45:03Z</dcterms:created>
  <dcterms:modified xsi:type="dcterms:W3CDTF">2026-07-15T08:39:32Z</dcterms:modified>
</cp:coreProperties>
</file>